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GOS-RECTORIA\Documents\ASECH\2024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8800" windowHeight="11880"/>
  </bookViews>
  <sheets>
    <sheet name="EACT" sheetId="1" r:id="rId1"/>
  </sheets>
  <definedNames>
    <definedName name="ANEXO">#REF!</definedName>
    <definedName name="_xlnm.Print_Area" localSheetId="0">EACT!$B$2:$F$69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<sst xmlns="http://schemas.openxmlformats.org/spreadsheetml/2006/main" count="64" uniqueCount="64">
  <si>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</si>
  <si>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</si>
  <si>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</si>
  <si>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</si>
  <si>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</si>
  <si>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</si>
  <si>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</si>
  <si>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</si>
  <si>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</si>
  <si>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</si>
  <si>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</si>
  <si>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</si>
  <si>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</si>
  <si>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</si>
  <si>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</si>
  <si>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</si>
  <si>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</si>
  <si>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</si>
  <si>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</si>
  <si>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</si>
  <si>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</si>
  <si>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</si>
  <si>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</si>
  <si>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</si>
  <si>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</si>
  <si>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</si>
  <si>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</si>
  <si>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</si>
  <si>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</si>
  <si>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</si>
  <si>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</si>
  <si>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</si>
  <si>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</si>
  <si>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</si>
  <si>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</si>
  <si>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</si>
  <si>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</si>
  <si>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</si>
  <si>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</si>
  <si>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</si>
  <si>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</si>
  <si>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</si>
  <si>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</si>
  <si>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</si>
  <si>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</si>
  <si>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</si>
  <si>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</si>
  <si>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</si>
  <si>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</si>
  <si>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</si>
  <si>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</si>
  <si>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</si>
  <si>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</si>
  <si>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</si>
  <si>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</si>
  <si>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</si>
  <si>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</si>
  <si>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2024</t>
  </si>
  <si>
    <t>2023</t>
  </si>
  <si>
    <t>UNIVERSIDAD PEDAGOGICA NACIONAL DEL ESTADO DE CHIHUAHUA</t>
  </si>
  <si>
    <t>MTRA. GRACIELA AÍDA VELO AMPARÁN</t>
  </si>
  <si>
    <t>LIC. FRANCISCO PADILLA ANGUIANO</t>
  </si>
  <si>
    <t>RECTORA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</si>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</sst>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9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topLeftCell="A40" zoomScale="120" zoomScaleNormal="120" workbookViewId="0">
      <selection activeCell="D11" sqref="D11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59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56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57</v>
      </c>
      <c r="F5" s="14" t="s">
        <v>58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41167134.960000001</v>
      </c>
      <c r="F7" s="17">
        <f>SUM(F8:F14)</f>
        <v>40685896.340000004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41167134.960000001</v>
      </c>
      <c r="F14" s="19">
        <v>40685896.340000004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213437585.19</v>
      </c>
      <c r="F15" s="17">
        <f>SUM(F16:F17)</f>
        <v>199148564.05000001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213437585.19</v>
      </c>
      <c r="F17" s="19">
        <v>199148564.05000001</v>
      </c>
    </row>
    <row r="18" spans="2:6" ht="14.65" customHeight="1" x14ac:dyDescent="0.2">
      <c r="B18" s="20" t="s">
        <v>13</v>
      </c>
      <c r="C18" s="8"/>
      <c r="D18" s="8"/>
      <c r="E18" s="4">
        <f>SUM(E19:E23)</f>
        <v>4316168.7</v>
      </c>
      <c r="F18" s="17">
        <f>SUM(F19:F23)</f>
        <v>4880370.12</v>
      </c>
    </row>
    <row r="19" spans="2:6" ht="14.65" customHeight="1" x14ac:dyDescent="0.2">
      <c r="B19" s="18" t="s">
        <v>14</v>
      </c>
      <c r="C19" s="9"/>
      <c r="D19" s="9"/>
      <c r="E19" s="11">
        <v>4316168.7</v>
      </c>
      <c r="F19" s="19">
        <v>4880370.12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258920888.84999999</v>
      </c>
      <c r="F25" s="17">
        <f>SUM(F18,F15,F7)</f>
        <v>244714830.51000002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257684934.81999999</v>
      </c>
      <c r="F28" s="17">
        <f>SUM(F29:F31)</f>
        <v>239500551.06999999</v>
      </c>
    </row>
    <row r="29" spans="2:6" x14ac:dyDescent="0.2">
      <c r="B29" s="18" t="s">
        <v>22</v>
      </c>
      <c r="C29" s="9"/>
      <c r="D29" s="9"/>
      <c r="E29" s="11">
        <v>223982985.11000001</v>
      </c>
      <c r="F29" s="19">
        <v>200078951.5</v>
      </c>
    </row>
    <row r="30" spans="2:6" x14ac:dyDescent="0.2">
      <c r="B30" s="18" t="s">
        <v>23</v>
      </c>
      <c r="C30" s="9"/>
      <c r="D30" s="9"/>
      <c r="E30" s="11">
        <v>4224496.7</v>
      </c>
      <c r="F30" s="19">
        <v>4931861.92</v>
      </c>
    </row>
    <row r="31" spans="2:6" x14ac:dyDescent="0.2">
      <c r="B31" s="18" t="s">
        <v>24</v>
      </c>
      <c r="C31" s="9"/>
      <c r="D31" s="9"/>
      <c r="E31" s="11">
        <v>29477453.010000002</v>
      </c>
      <c r="F31" s="19">
        <v>34489737.649999999</v>
      </c>
    </row>
    <row r="32" spans="2:6" ht="15" customHeight="1" x14ac:dyDescent="0.2">
      <c r="B32" s="20" t="s">
        <v>25</v>
      </c>
      <c r="C32" s="8"/>
      <c r="D32" s="8"/>
      <c r="E32" s="4">
        <f>SUM(E33:E41)</f>
        <v>220000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220000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4632046.6100000003</v>
      </c>
      <c r="F52" s="17">
        <f>SUM(F53:F56)</f>
        <v>2573147.4500000002</v>
      </c>
    </row>
    <row r="53" spans="1:6" ht="15" customHeight="1" x14ac:dyDescent="0.2">
      <c r="B53" s="33" t="s">
        <v>45</v>
      </c>
      <c r="C53" s="34"/>
      <c r="D53" s="34"/>
      <c r="E53" s="11">
        <v>4632046.6100000003</v>
      </c>
      <c r="F53" s="19">
        <v>2573147.4500000002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262536981.43000001</v>
      </c>
      <c r="F60" s="17">
        <f>SUM(F57,F52,F46,F42,F28,F32)</f>
        <v>242073698.51999998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-3616092.5800000131</v>
      </c>
      <c r="F62" s="17">
        <f>F25-F60</f>
        <v>2641131.9900000393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5" s="30" customFormat="1" x14ac:dyDescent="0.2">
      <c r="B66" s="31"/>
    </row>
    <row r="67" spans="2:5" s="30" customFormat="1" x14ac:dyDescent="0.2">
      <c r="C67" s="50"/>
      <c r="D67" s="51"/>
      <c r="E67" s="50"/>
    </row>
    <row r="68" spans="2:5" s="30" customFormat="1" x14ac:dyDescent="0.2">
      <c r="C68" s="52" t="s">
        <v>60</v>
      </c>
      <c r="D68" s="51"/>
      <c r="E68" s="52" t="s">
        <v>61</v>
      </c>
    </row>
    <row r="69" spans="2:5" s="30" customFormat="1" x14ac:dyDescent="0.2">
      <c r="C69" s="52" t="s">
        <v>62</v>
      </c>
      <c r="D69" s="51"/>
      <c r="E69" s="52" t="s">
        <v>63</v>
      </c>
    </row>
    <row r="70" spans="2:5" s="30" customFormat="1" x14ac:dyDescent="0.2"/>
    <row r="71" spans="2:5" s="30" customFormat="1" x14ac:dyDescent="0.2"/>
    <row r="72" spans="2:5" s="30" customFormat="1" x14ac:dyDescent="0.2"/>
    <row r="73" spans="2:5" s="30" customFormat="1" x14ac:dyDescent="0.2"/>
    <row r="74" spans="2:5" s="30" customFormat="1" x14ac:dyDescent="0.2"/>
    <row r="75" spans="2:5" s="30" customFormat="1" x14ac:dyDescent="0.2"/>
    <row r="76" spans="2:5" s="30" customFormat="1" x14ac:dyDescent="0.2"/>
    <row r="77" spans="2:5" s="30" customFormat="1" x14ac:dyDescent="0.2"/>
    <row r="78" spans="2:5" s="30" customFormat="1" x14ac:dyDescent="0.2"/>
    <row r="79" spans="2:5" s="30" customFormat="1" x14ac:dyDescent="0.2"/>
    <row r="80" spans="2:5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PAGOS-RECTORIA</cp:lastModifiedBy>
  <cp:lastPrinted>2025-02-04T16:33:39Z</cp:lastPrinted>
  <dcterms:created xsi:type="dcterms:W3CDTF">2019-12-03T18:18:01Z</dcterms:created>
  <dcterms:modified xsi:type="dcterms:W3CDTF">2025-02-04T16:34:03Z</dcterms:modified>
</cp:coreProperties>
</file>